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RRR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808080"/>
      <sz val="9"/>
    </font>
    <font>
      <b val="1"/>
    </font>
    <font>
      <b val="1"/>
      <color rgb="001F4E79"/>
    </font>
  </fonts>
  <fills count="3">
    <fill>
      <patternFill/>
    </fill>
    <fill>
      <patternFill patternType="gray125"/>
    </fill>
    <fill>
      <patternFill patternType="solid">
        <fgColor rgb="00FFF7E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3" fontId="0" fillId="2" borderId="1" pivotButton="0" quotePrefix="0" xfId="0"/>
    <xf numFmtId="3" fontId="4" fillId="0" borderId="1" pivotButton="0" quotePrefix="0" xfId="0"/>
    <xf numFmtId="164" fontId="0" fillId="2" borderId="1" pivotButton="0" quotePrefix="0" xfId="0"/>
    <xf numFmtId="1" fontId="0" fillId="2" borderId="1" pivotButton="0" quotePrefix="0" xfId="0"/>
    <xf numFmtId="4" fontId="4" fillId="0" borderId="1" pivotButton="0" quotePrefix="0" xfId="0"/>
    <xf numFmtId="164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</cols>
  <sheetData>
    <row r="1">
      <c r="A1" s="1" t="inlineStr">
        <is>
          <t>BRRRR Calculator</t>
        </is>
      </c>
    </row>
    <row r="2">
      <c r="A2" s="2" t="inlineStr">
        <is>
          <t>REI Grid  ·  Template v1.0  ·  For reference only — not legal, tax, or financial advice. Yellow cells are inputs.</t>
        </is>
      </c>
    </row>
    <row r="4">
      <c r="A4" s="3" t="inlineStr">
        <is>
          <t>Purchase price</t>
        </is>
      </c>
      <c r="B4" s="4" t="n">
        <v>0</v>
      </c>
    </row>
    <row r="5">
      <c r="A5" s="3" t="inlineStr">
        <is>
          <t>Rehab cost</t>
        </is>
      </c>
      <c r="B5" s="4" t="n">
        <v>0</v>
      </c>
    </row>
    <row r="6">
      <c r="A6" s="3" t="inlineStr">
        <is>
          <t>Buy &amp; holding costs</t>
        </is>
      </c>
      <c r="B6" s="4" t="n">
        <v>0</v>
      </c>
    </row>
    <row r="7">
      <c r="A7" s="3" t="inlineStr">
        <is>
          <t>All-in cost</t>
        </is>
      </c>
      <c r="B7" s="5">
        <f>B4+B5+B6</f>
        <v/>
      </c>
    </row>
    <row r="8">
      <c r="A8" s="3" t="inlineStr">
        <is>
          <t>After-repair value (ARV)</t>
        </is>
      </c>
      <c r="B8" s="4" t="n">
        <v>0</v>
      </c>
    </row>
    <row r="9">
      <c r="A9" s="3" t="inlineStr">
        <is>
          <t>Refinance LTV %</t>
        </is>
      </c>
      <c r="B9" s="6" t="n">
        <v>0.75</v>
      </c>
    </row>
    <row r="10">
      <c r="A10" s="3" t="inlineStr">
        <is>
          <t>New loan amount</t>
        </is>
      </c>
      <c r="B10" s="5">
        <f>B8*B9</f>
        <v/>
      </c>
    </row>
    <row r="11">
      <c r="A11" s="3" t="inlineStr">
        <is>
          <t>Cash left in deal</t>
        </is>
      </c>
      <c r="B11" s="5">
        <f>B7-B11</f>
        <v/>
      </c>
    </row>
    <row r="12">
      <c r="A12" s="3" t="inlineStr">
        <is>
          <t>Monthly rent</t>
        </is>
      </c>
      <c r="B12" s="4" t="n">
        <v>0</v>
      </c>
    </row>
    <row r="13">
      <c r="A13" s="3" t="inlineStr">
        <is>
          <t>Monthly operating expenses</t>
        </is>
      </c>
      <c r="B13" s="4" t="n">
        <v>0</v>
      </c>
    </row>
    <row r="14">
      <c r="A14" s="3" t="inlineStr">
        <is>
          <t>New loan rate %</t>
        </is>
      </c>
      <c r="B14" s="6" t="n">
        <v>0.075</v>
      </c>
    </row>
    <row r="15">
      <c r="A15" s="3" t="inlineStr">
        <is>
          <t>New loan term (years)</t>
        </is>
      </c>
      <c r="B15" s="7" t="n">
        <v>30</v>
      </c>
    </row>
    <row r="16">
      <c r="A16" s="3" t="inlineStr">
        <is>
          <t>Monthly mortgage (P&amp;I)</t>
        </is>
      </c>
      <c r="B16" s="8">
        <f>IF(B11=0,0,-PMT(B15/12,B16*12,B11))</f>
        <v/>
      </c>
    </row>
    <row r="17">
      <c r="A17" s="3" t="inlineStr">
        <is>
          <t>Monthly cash flow</t>
        </is>
      </c>
      <c r="B17" s="8">
        <f>B13-B14-B17</f>
        <v/>
      </c>
    </row>
    <row r="18">
      <c r="A18" s="3" t="inlineStr">
        <is>
          <t>Annual cash flow</t>
        </is>
      </c>
      <c r="B18" s="5">
        <f>B18*12</f>
        <v/>
      </c>
    </row>
    <row r="19">
      <c r="A19" s="3" t="inlineStr">
        <is>
          <t>Cash-on-cash (on cash left in)</t>
        </is>
      </c>
      <c r="B19" s="9">
        <f>IF(B12&lt;=0,"Infinite",B19/B12)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2026-06-07T19:36:03Z</dcterms:created>
  <dcterms:modified xmlns:dcterms="http://purl.org/dc/terms/" xmlns:xsi="http://www.w3.org/2001/XMLSchema-instance" xsi:type="dcterms:W3CDTF">2026-06-07T19:36:03Z</dcterms:modified>
</cp:coreProperties>
</file>