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lyz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164" fontId="0" fillId="2" borderId="1" pivotButton="0" quotePrefix="0" xfId="0"/>
    <xf numFmtId="3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Multifamily Quick Analyzer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Number of units</t>
        </is>
      </c>
      <c r="B4" s="4" t="n">
        <v>0</v>
      </c>
    </row>
    <row r="5">
      <c r="A5" s="3" t="inlineStr">
        <is>
          <t>Purchase price</t>
        </is>
      </c>
      <c r="B5" s="5" t="n">
        <v>0</v>
      </c>
    </row>
    <row r="6">
      <c r="A6" s="3" t="inlineStr">
        <is>
          <t>Gross scheduled rent (annual)</t>
        </is>
      </c>
      <c r="B6" s="5" t="n">
        <v>0</v>
      </c>
    </row>
    <row r="7">
      <c r="A7" s="3" t="inlineStr">
        <is>
          <t>Other income (annual)</t>
        </is>
      </c>
      <c r="B7" s="5" t="n">
        <v>0</v>
      </c>
    </row>
    <row r="8">
      <c r="A8" s="3" t="inlineStr">
        <is>
          <t>Vacancy &amp; credit loss %</t>
        </is>
      </c>
      <c r="B8" s="6" t="n">
        <v>0.05</v>
      </c>
    </row>
    <row r="9">
      <c r="A9" s="3" t="inlineStr">
        <is>
          <t>Operating expenses (annual)</t>
        </is>
      </c>
      <c r="B9" s="5" t="n">
        <v>0</v>
      </c>
    </row>
    <row r="11">
      <c r="A11" s="3" t="inlineStr">
        <is>
          <t>RESULTS</t>
        </is>
      </c>
    </row>
    <row r="12">
      <c r="A12" s="3" t="inlineStr">
        <is>
          <t>Gross Operating Income (EGI)</t>
        </is>
      </c>
      <c r="B12" s="7">
        <f>(B6+B7)*(1-B8)</f>
        <v/>
      </c>
    </row>
    <row r="13">
      <c r="A13" s="3" t="inlineStr">
        <is>
          <t>Net Operating Income (NOI)</t>
        </is>
      </c>
      <c r="B13" s="7">
        <f>B12-B9</f>
        <v/>
      </c>
    </row>
    <row r="14">
      <c r="A14" s="3" t="inlineStr">
        <is>
          <t>Expense ratio</t>
        </is>
      </c>
      <c r="B14" s="8">
        <f>IF(B6+B7=0,0,B9/(B6+B7))</f>
        <v/>
      </c>
    </row>
    <row r="15">
      <c r="A15" s="3" t="inlineStr">
        <is>
          <t>Cap rate</t>
        </is>
      </c>
      <c r="B15" s="8">
        <f>IF(B5=0,0,B13/B5)</f>
        <v/>
      </c>
    </row>
    <row r="16">
      <c r="A16" s="3" t="inlineStr">
        <is>
          <t>Price per unit</t>
        </is>
      </c>
      <c r="B16" s="7">
        <f>IF(B4=0,0,B5/B4)</f>
        <v/>
      </c>
    </row>
    <row r="17">
      <c r="A17" s="3" t="inlineStr">
        <is>
          <t>GRM</t>
        </is>
      </c>
      <c r="B17" s="9">
        <f>IF(B6=0,0,B5/B6)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